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T-Ci3T E-Ci3T RCT Test/E-Ci3T vs. T-Ci3T Test Sessions/2023 2024 IMP Sessions/2023 2024 IMP E-Ci3T Sessions (enhanced)/2023 2024 IMP E-Ci3T Session 2/TO POST/"/>
    </mc:Choice>
  </mc:AlternateContent>
  <xr:revisionPtr revIDLastSave="1492" documentId="13_ncr:1_{62A88676-7229-4529-8F64-D66387532767}" xr6:coauthVersionLast="47" xr6:coauthVersionMax="47" xr10:uidLastSave="{142E4D92-1E84-479A-8C9B-C9060B853B70}"/>
  <bookViews>
    <workbookView xWindow="28680" yWindow="-60" windowWidth="29040" windowHeight="15720" tabRatio="792" activeTab="1" xr2:uid="{2736FBD4-5A7B-4534-97D3-E6243669559D}"/>
  </bookViews>
  <sheets>
    <sheet name="Table of Contents" sheetId="3" r:id="rId1"/>
    <sheet name="2 hr session" sheetId="36" r:id="rId2"/>
    <sheet name="3 hr session" sheetId="3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37" l="1"/>
  <c r="B20" i="37"/>
  <c r="B6" i="37"/>
  <c r="A7" i="37" s="1"/>
  <c r="B7" i="37" s="1"/>
  <c r="A8" i="37" s="1"/>
  <c r="B8" i="37" s="1"/>
  <c r="A9" i="37" s="1"/>
  <c r="B9" i="37" s="1"/>
  <c r="A10" i="37" s="1"/>
  <c r="B10" i="37" s="1"/>
  <c r="A11" i="37" s="1"/>
  <c r="B11" i="37" s="1"/>
  <c r="A12" i="37" s="1"/>
  <c r="B12" i="37" s="1"/>
  <c r="A13" i="37" s="1"/>
  <c r="B13" i="37" s="1"/>
  <c r="A14" i="37" s="1"/>
  <c r="B14" i="37" s="1"/>
  <c r="A15" i="37" s="1"/>
  <c r="B15" i="37" s="1"/>
  <c r="A16" i="37" s="1"/>
  <c r="B16" i="37" s="1"/>
  <c r="A17" i="37" s="1"/>
  <c r="B17" i="37" s="1"/>
  <c r="B19" i="37" s="1"/>
  <c r="B20" i="36"/>
  <c r="B6" i="36"/>
  <c r="A7" i="36" s="1"/>
  <c r="B7" i="36" s="1"/>
  <c r="A8" i="36" s="1"/>
  <c r="B8" i="36" s="1"/>
  <c r="A9" i="36" s="1"/>
  <c r="B9" i="36" s="1"/>
  <c r="A10" i="36" s="1"/>
  <c r="B10" i="36" s="1"/>
  <c r="A11" i="36" s="1"/>
  <c r="B11" i="36" s="1"/>
  <c r="A12" i="36" s="1"/>
  <c r="B12" i="36" s="1"/>
  <c r="A13" i="36" s="1"/>
  <c r="B13" i="36" s="1"/>
  <c r="A14" i="36" s="1"/>
  <c r="B14" i="36" s="1"/>
  <c r="A15" i="36" s="1"/>
  <c r="B15" i="36" s="1"/>
  <c r="A16" i="36" s="1"/>
  <c r="B16" i="36" s="1"/>
  <c r="A17" i="36" s="1"/>
  <c r="B17" i="36" s="1"/>
  <c r="B19" i="36" s="1"/>
  <c r="A2" i="36" s="1"/>
</calcChain>
</file>

<file path=xl/sharedStrings.xml><?xml version="1.0" encoding="utf-8"?>
<sst xmlns="http://schemas.openxmlformats.org/spreadsheetml/2006/main" count="79" uniqueCount="43">
  <si>
    <t>Comprehensive, Integrated, Three-Tiered (Ci3T) Model of Prevention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</si>
  <si>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</si>
  <si>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</si>
  <si>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</si>
  <si>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</si>
  <si>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</si>
  <si>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</si>
  <si>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</si>
  <si>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</si>
  <si>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</si>
  <si>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Start:</t>
  </si>
  <si>
    <t>End:</t>
  </si>
  <si>
    <t>Minutes:</t>
  </si>
  <si>
    <t xml:space="preserve"> </t>
  </si>
  <si>
    <t>-</t>
  </si>
  <si>
    <t>Set-up</t>
  </si>
  <si>
    <t>Welcome</t>
  </si>
  <si>
    <t>Preparing to Collect and Use Social Validity and Treatment Integrity Data</t>
  </si>
  <si>
    <t>Talk Time: Preparing to Collect and Use Social Validity and Treatment Integrity Data</t>
  </si>
  <si>
    <t>Using Fall Screening Data to Inform Instruction</t>
  </si>
  <si>
    <t>Using Fall Screening Data to Inform Instruction: Primary (Tier 1) Prevention Efforts</t>
  </si>
  <si>
    <t>Using Fall Screening Data to Inform Instruction: Teacher-Delivered, Low-Intensity Supports</t>
  </si>
  <si>
    <t>Using Fall Screening Data to Inform Instruction: Secondary (Tier 2) and Tertiary (Tier 3) Supports</t>
  </si>
  <si>
    <t>Talk Time: Using Fall Screening Data to Inform Instruction</t>
  </si>
  <si>
    <t>Facilitating Clear Communication and Collaborations with Stakeholders</t>
  </si>
  <si>
    <t>Talk Time: Facilitating Clear Communication and Collaborations with Stakeholders</t>
  </si>
  <si>
    <t>Wrapping Up and Moving Forward</t>
  </si>
  <si>
    <t>Presenter</t>
  </si>
  <si>
    <t>Session 2: Implementing Comprehensive, Integrated, Three-tiered (Ci3T) Models: Using Data to Inform Instruction</t>
  </si>
  <si>
    <t>1-6</t>
  </si>
  <si>
    <t>7-11</t>
  </si>
  <si>
    <t>Introduction</t>
  </si>
  <si>
    <t>Breakout rooms are random (not school-based)</t>
  </si>
  <si>
    <t>E-Ci3T Implementation Support Series &amp; Delivery</t>
  </si>
  <si>
    <t>12-31</t>
  </si>
  <si>
    <t>33-57</t>
  </si>
  <si>
    <t>58-61</t>
  </si>
  <si>
    <t>62-77</t>
  </si>
  <si>
    <t>78-102</t>
  </si>
  <si>
    <t>104-112</t>
  </si>
  <si>
    <t>114-120</t>
  </si>
  <si>
    <t>Slide 66 - play video (2:44)</t>
  </si>
  <si>
    <t>Using Fall Screening Data to Inform Instruction: Teacher-Delivered, Low-Intensity Strategies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</si>
</sst>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9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BF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</xf>
  </cellStyleXfs>
  <cellXfs count="52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7" fillId="0" borderId="0" xfId="0" applyFont="1">
      <alignment vertical="top"/>
    </xf>
    <xf numFmtId="0" fontId="16" fillId="0" borderId="0" xfId="27" applyFont="1" applyAlignment="1">
      <alignment vertical="top" readingOrder="1"/>
    </xf>
    <xf numFmtId="0" fontId="7" fillId="0" borderId="1" xfId="0" applyFont="1" applyBorder="1" applyAlignment="1">
      <alignment horizontal="left" vertical="top"/>
    </xf>
    <xf numFmtId="0" fontId="17" fillId="0" borderId="0" xfId="0" applyFont="1" applyAlignment="1">
      <alignment vertical="top" readingOrder="1"/>
    </xf>
    <xf numFmtId="0" fontId="18" fillId="0" borderId="0" xfId="0" applyFont="1" applyAlignment="1">
      <alignment vertical="top" readingOrder="1"/>
    </xf>
    <xf numFmtId="0" fontId="16" fillId="0" borderId="0" xfId="27" applyFont="1">
      <alignment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64" fontId="7" fillId="7" borderId="2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164" fontId="7" fillId="7" borderId="2" xfId="0" applyNumberFormat="1" applyFont="1" applyFill="1" applyBorder="1" applyAlignment="1">
      <alignment horizontal="left" vertical="center" wrapText="1"/>
    </xf>
    <xf numFmtId="1" fontId="7" fillId="7" borderId="2" xfId="0" applyNumberFormat="1" applyFont="1" applyFill="1" applyBorder="1" applyAlignment="1">
      <alignment horizontal="center" vertical="center"/>
    </xf>
    <xf numFmtId="0" fontId="14" fillId="7" borderId="1" xfId="27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</cellXfs>
  <cellStyles count="28">
    <cellStyle name="Followed Hyperlink" xfId="24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eading 4" xfId="26" builtinId="19"/>
    <cellStyle name="Hyperlink" xfId="13" builtinId="8" hidden="1"/>
    <cellStyle name="Hyperlink" xfId="21" builtinId="8" hidden="1"/>
    <cellStyle name="Hyperlink" xfId="11" builtinId="8" hidden="1"/>
    <cellStyle name="Hyperlink" xfId="1" builtinId="8" hidden="1"/>
    <cellStyle name="Hyperlink" xfId="3" builtinId="8" hidden="1"/>
    <cellStyle name="Hyperlink" xfId="23" builtinId="8" hidden="1"/>
    <cellStyle name="Hyperlink" xfId="19" builtinId="8" hidden="1"/>
    <cellStyle name="Hyperlink" xfId="9" builtinId="8" hidden="1"/>
    <cellStyle name="Hyperlink" xfId="5" builtinId="8" hidden="1"/>
    <cellStyle name="Hyperlink" xfId="7" builtinId="8" hidden="1"/>
    <cellStyle name="Hyperlink" xfId="15" builtinId="8" hidden="1"/>
    <cellStyle name="Hyperlink" xfId="17" builtinId="8" hidden="1"/>
    <cellStyle name="Hyperlink" xfId="27" builtinId="8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2922270</xdr:colOff>
      <xdr:row>5</xdr:row>
      <xdr:rowOff>169545</xdr:rowOff>
    </xdr:from>
    <xdr:to>
      <xdr:col>0</xdr:col>
      <xdr:colOff>3768090</xdr:colOff>
      <xdr:row>10</xdr:row>
      <xdr:rowOff>15241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22270" y="1655445"/>
          <a:ext cx="84582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="90" zoomScaleNormal="90" workbookViewId="0">
      <selection activeCell="A5" sqref="A5"/>
    </sheetView>
  </sheetViews>
  <sheetFormatPr defaultColWidth="9" defaultRowHeight="15.6" x14ac:dyDescent="0.3"/>
  <cols>
    <col min="1" max="1" width="92.5" style="2" bestFit="1" customWidth="1"/>
    <col min="2" max="16384" width="9" style="1"/>
  </cols>
  <sheetData>
    <row r="1" spans="1:1" ht="21" x14ac:dyDescent="0.3">
      <c r="A1" s="6" t="s">
        <v>0</v>
      </c>
    </row>
    <row r="2" spans="1:1" ht="20.399999999999999" x14ac:dyDescent="0.3">
      <c r="A2" s="7" t="s">
        <v>33</v>
      </c>
    </row>
    <row r="3" spans="1:1" x14ac:dyDescent="0.3">
      <c r="A3" s="8" t="s">
        <v>1</v>
      </c>
    </row>
    <row r="4" spans="1:1" ht="52.2" customHeight="1" x14ac:dyDescent="0.3">
      <c r="A4" s="9" t="s">
        <v>2</v>
      </c>
    </row>
    <row r="5" spans="1:1" ht="21.6" customHeight="1" x14ac:dyDescent="0.3">
      <c r="A5" s="10" t="s">
        <v>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8714E-6445-4217-AA8D-C294D1F01240}">
  <sheetPr>
    <tabColor rgb="FF2F4E6D"/>
  </sheetPr>
  <dimension ref="A1:J35"/>
  <sheetViews>
    <sheetView tabSelected="1" view="pageLayout" zoomScale="70" zoomScaleNormal="115" zoomScalePageLayoutView="70" workbookViewId="0">
      <selection activeCell="E12" sqref="E12"/>
    </sheetView>
  </sheetViews>
  <sheetFormatPr defaultColWidth="8.8984375" defaultRowHeight="15" x14ac:dyDescent="0.3"/>
  <cols>
    <col min="1" max="1" width="10" style="38" bestFit="1" customWidth="1"/>
    <col min="2" max="2" width="12.8984375" style="38" bestFit="1" customWidth="1"/>
    <col min="3" max="3" width="6.59765625" style="39" customWidth="1"/>
    <col min="4" max="4" width="8.5" style="40" bestFit="1" customWidth="1"/>
    <col min="5" max="5" width="50.5" style="41" customWidth="1"/>
    <col min="6" max="6" width="15" style="41" customWidth="1"/>
    <col min="7" max="7" width="16.796875" style="30" customWidth="1"/>
    <col min="8" max="16384" width="8.8984375" style="30"/>
  </cols>
  <sheetData>
    <row r="1" spans="1:10" ht="15.75" customHeight="1" x14ac:dyDescent="0.3">
      <c r="A1" s="50" t="s">
        <v>28</v>
      </c>
      <c r="B1" s="50"/>
      <c r="C1" s="50"/>
      <c r="D1" s="50"/>
      <c r="E1" s="50"/>
      <c r="F1" s="50"/>
      <c r="G1" s="50"/>
    </row>
    <row r="2" spans="1:10" x14ac:dyDescent="0.3">
      <c r="A2" s="51" t="str">
        <f>"10/12/23 ||  "&amp;TEXT(A6,"H:MM AM/PM")&amp;" - "&amp;TEXT(B19,"H:MM AM/PM")&amp;"  ||  2-hr Session"</f>
        <v>10/12/23 ||  11:00 AM - 1:00 PM  ||  2-hr Session</v>
      </c>
      <c r="B2" s="51"/>
      <c r="C2" s="51"/>
      <c r="D2" s="51"/>
      <c r="E2" s="51"/>
      <c r="F2" s="51"/>
      <c r="G2" s="51"/>
    </row>
    <row r="3" spans="1:10" s="3" customFormat="1" ht="5.4" x14ac:dyDescent="0.3">
      <c r="C3" s="4"/>
      <c r="D3" s="5"/>
    </row>
    <row r="4" spans="1:10" ht="15.6" x14ac:dyDescent="0.3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8" t="s">
        <v>9</v>
      </c>
      <c r="G4" s="19" t="s">
        <v>27</v>
      </c>
    </row>
    <row r="5" spans="1:10" x14ac:dyDescent="0.3">
      <c r="A5" s="11">
        <v>0.4375</v>
      </c>
      <c r="B5" s="11">
        <v>0.45833333333333331</v>
      </c>
      <c r="C5" s="23">
        <v>30</v>
      </c>
      <c r="D5" s="27" t="s">
        <v>14</v>
      </c>
      <c r="E5" s="25" t="s">
        <v>15</v>
      </c>
      <c r="F5" s="28"/>
      <c r="G5" s="29"/>
      <c r="I5" s="31"/>
      <c r="J5" s="32"/>
    </row>
    <row r="6" spans="1:10" x14ac:dyDescent="0.3">
      <c r="A6" s="11">
        <v>0.45833333333333331</v>
      </c>
      <c r="B6" s="11">
        <f>A6+TIME(0,C6,0)</f>
        <v>0.46111111111111108</v>
      </c>
      <c r="C6" s="23">
        <v>4</v>
      </c>
      <c r="D6" s="27" t="s">
        <v>29</v>
      </c>
      <c r="E6" s="25" t="s">
        <v>31</v>
      </c>
      <c r="F6" s="25"/>
      <c r="G6" s="29"/>
      <c r="I6" s="33"/>
    </row>
    <row r="7" spans="1:10" x14ac:dyDescent="0.3">
      <c r="A7" s="11">
        <f>B6</f>
        <v>0.46111111111111108</v>
      </c>
      <c r="B7" s="11">
        <f t="shared" ref="B7:B17" si="0">A7+TIME(0,C7,0)</f>
        <v>0.46319444444444441</v>
      </c>
      <c r="C7" s="23">
        <v>3</v>
      </c>
      <c r="D7" s="27" t="s">
        <v>30</v>
      </c>
      <c r="E7" s="25" t="s">
        <v>16</v>
      </c>
      <c r="F7" s="25"/>
      <c r="G7" s="29"/>
      <c r="I7" s="33"/>
    </row>
    <row r="8" spans="1:10" ht="30" x14ac:dyDescent="0.3">
      <c r="A8" s="11">
        <f t="shared" ref="A8:A17" si="1">B7</f>
        <v>0.46319444444444441</v>
      </c>
      <c r="B8" s="11">
        <f t="shared" si="0"/>
        <v>0.47361111111111109</v>
      </c>
      <c r="C8" s="23">
        <v>15</v>
      </c>
      <c r="D8" s="27" t="s">
        <v>34</v>
      </c>
      <c r="E8" s="25" t="s">
        <v>17</v>
      </c>
      <c r="F8" s="34"/>
      <c r="G8" s="29"/>
      <c r="I8" s="35"/>
    </row>
    <row r="9" spans="1:10" ht="30" x14ac:dyDescent="0.3">
      <c r="A9" s="42">
        <f t="shared" si="1"/>
        <v>0.47361111111111109</v>
      </c>
      <c r="B9" s="42">
        <f t="shared" si="0"/>
        <v>0.48055555555555551</v>
      </c>
      <c r="C9" s="43">
        <v>10</v>
      </c>
      <c r="D9" s="43">
        <v>32</v>
      </c>
      <c r="E9" s="44" t="s">
        <v>18</v>
      </c>
      <c r="F9" s="48"/>
      <c r="G9" s="45"/>
      <c r="I9" s="36"/>
      <c r="J9" s="31"/>
    </row>
    <row r="10" spans="1:10" x14ac:dyDescent="0.3">
      <c r="A10" s="11">
        <f t="shared" si="1"/>
        <v>0.48055555555555551</v>
      </c>
      <c r="B10" s="11">
        <f t="shared" si="0"/>
        <v>0.48958333333333331</v>
      </c>
      <c r="C10" s="23">
        <v>13</v>
      </c>
      <c r="D10" s="24" t="s">
        <v>35</v>
      </c>
      <c r="E10" s="25" t="s">
        <v>19</v>
      </c>
      <c r="F10" s="26"/>
      <c r="G10" s="29"/>
      <c r="I10" s="37"/>
      <c r="J10" s="32"/>
    </row>
    <row r="11" spans="1:10" ht="30" x14ac:dyDescent="0.3">
      <c r="A11" s="11">
        <f t="shared" si="1"/>
        <v>0.48958333333333331</v>
      </c>
      <c r="B11" s="11">
        <f t="shared" si="0"/>
        <v>0.49305555555555552</v>
      </c>
      <c r="C11" s="23">
        <v>5</v>
      </c>
      <c r="D11" s="27" t="s">
        <v>36</v>
      </c>
      <c r="E11" s="25" t="s">
        <v>20</v>
      </c>
      <c r="F11" s="25"/>
      <c r="G11" s="29"/>
      <c r="I11" s="33"/>
      <c r="J11" s="31"/>
    </row>
    <row r="12" spans="1:10" ht="30" x14ac:dyDescent="0.3">
      <c r="A12" s="11">
        <f t="shared" si="1"/>
        <v>0.49305555555555552</v>
      </c>
      <c r="B12" s="11">
        <f t="shared" si="0"/>
        <v>0.50347222222222221</v>
      </c>
      <c r="C12" s="23">
        <v>15</v>
      </c>
      <c r="D12" s="27" t="s">
        <v>37</v>
      </c>
      <c r="E12" s="25" t="s">
        <v>42</v>
      </c>
      <c r="F12" s="25" t="s">
        <v>41</v>
      </c>
      <c r="G12" s="29"/>
      <c r="I12" s="35"/>
      <c r="J12" s="31"/>
    </row>
    <row r="13" spans="1:10" ht="30" x14ac:dyDescent="0.3">
      <c r="A13" s="11">
        <f t="shared" si="1"/>
        <v>0.50347222222222221</v>
      </c>
      <c r="B13" s="11">
        <f t="shared" si="0"/>
        <v>0.51388888888888884</v>
      </c>
      <c r="C13" s="23">
        <v>15</v>
      </c>
      <c r="D13" s="27" t="s">
        <v>38</v>
      </c>
      <c r="E13" s="25" t="s">
        <v>22</v>
      </c>
      <c r="F13" s="23"/>
      <c r="G13" s="29"/>
      <c r="I13" s="35"/>
      <c r="J13" s="31"/>
    </row>
    <row r="14" spans="1:10" ht="33.75" customHeight="1" x14ac:dyDescent="0.3">
      <c r="A14" s="42">
        <f t="shared" si="1"/>
        <v>0.51388888888888884</v>
      </c>
      <c r="B14" s="42">
        <f t="shared" si="0"/>
        <v>0.52430555555555547</v>
      </c>
      <c r="C14" s="43">
        <v>15</v>
      </c>
      <c r="D14" s="43">
        <v>103</v>
      </c>
      <c r="E14" s="44" t="s">
        <v>23</v>
      </c>
      <c r="F14" s="43"/>
      <c r="G14" s="45"/>
      <c r="I14" s="35"/>
      <c r="J14" s="31"/>
    </row>
    <row r="15" spans="1:10" ht="30" x14ac:dyDescent="0.3">
      <c r="A15" s="11">
        <f t="shared" si="1"/>
        <v>0.52430555555555547</v>
      </c>
      <c r="B15" s="11">
        <f t="shared" si="0"/>
        <v>0.53124999999999989</v>
      </c>
      <c r="C15" s="23">
        <v>10</v>
      </c>
      <c r="D15" s="27" t="s">
        <v>39</v>
      </c>
      <c r="E15" s="25" t="s">
        <v>24</v>
      </c>
      <c r="F15" s="23"/>
      <c r="G15" s="29"/>
      <c r="I15" s="35"/>
      <c r="J15" s="31"/>
    </row>
    <row r="16" spans="1:10" ht="60" x14ac:dyDescent="0.3">
      <c r="A16" s="42">
        <f t="shared" si="1"/>
        <v>0.53124999999999989</v>
      </c>
      <c r="B16" s="42">
        <f t="shared" si="0"/>
        <v>0.53819444444444431</v>
      </c>
      <c r="C16" s="47">
        <v>10</v>
      </c>
      <c r="D16" s="49">
        <v>113</v>
      </c>
      <c r="E16" s="46" t="s">
        <v>25</v>
      </c>
      <c r="F16" s="46" t="s">
        <v>32</v>
      </c>
      <c r="G16" s="42"/>
      <c r="I16" s="35"/>
      <c r="J16" s="31"/>
    </row>
    <row r="17" spans="1:10" x14ac:dyDescent="0.3">
      <c r="A17" s="11">
        <f t="shared" si="1"/>
        <v>0.53819444444444431</v>
      </c>
      <c r="B17" s="11">
        <f t="shared" si="0"/>
        <v>0.54166666666666652</v>
      </c>
      <c r="C17" s="23">
        <v>5</v>
      </c>
      <c r="D17" s="27" t="s">
        <v>40</v>
      </c>
      <c r="E17" s="25" t="s">
        <v>26</v>
      </c>
      <c r="F17" s="23"/>
      <c r="G17" s="29"/>
      <c r="I17" s="33"/>
      <c r="J17" s="31"/>
    </row>
    <row r="18" spans="1:10" x14ac:dyDescent="0.3">
      <c r="A18" s="20" t="s">
        <v>10</v>
      </c>
      <c r="B18" s="20">
        <v>0.45833333333333331</v>
      </c>
      <c r="C18" s="21"/>
      <c r="D18" s="21"/>
      <c r="E18" s="22"/>
      <c r="F18" s="21"/>
      <c r="G18" s="21"/>
      <c r="I18" s="31"/>
      <c r="J18" s="32"/>
    </row>
    <row r="19" spans="1:10" x14ac:dyDescent="0.3">
      <c r="A19" s="12" t="s">
        <v>11</v>
      </c>
      <c r="B19" s="12">
        <f>B17</f>
        <v>0.54166666666666652</v>
      </c>
      <c r="C19" s="21"/>
      <c r="D19" s="21"/>
      <c r="E19" s="22"/>
      <c r="F19" s="21"/>
      <c r="G19" s="21"/>
      <c r="I19" s="31"/>
      <c r="J19" s="32"/>
    </row>
    <row r="20" spans="1:10" x14ac:dyDescent="0.3">
      <c r="A20" s="12" t="s">
        <v>12</v>
      </c>
      <c r="B20" s="13">
        <f>SUM(C6:C17)</f>
        <v>120</v>
      </c>
      <c r="C20" s="21"/>
      <c r="D20" s="21"/>
      <c r="E20" s="22"/>
      <c r="F20" s="21"/>
      <c r="G20" s="21"/>
      <c r="I20" s="35"/>
      <c r="J20" s="31"/>
    </row>
    <row r="21" spans="1:10" x14ac:dyDescent="0.3">
      <c r="I21" s="35"/>
      <c r="J21" s="31"/>
    </row>
    <row r="22" spans="1:10" x14ac:dyDescent="0.3">
      <c r="I22" s="31"/>
      <c r="J22" s="32"/>
    </row>
    <row r="23" spans="1:10" x14ac:dyDescent="0.3">
      <c r="I23" s="35"/>
      <c r="J23" s="31"/>
    </row>
    <row r="24" spans="1:10" x14ac:dyDescent="0.3">
      <c r="I24" s="31"/>
      <c r="J24" s="32"/>
    </row>
    <row r="35" spans="1:10" s="41" customFormat="1" x14ac:dyDescent="0.3">
      <c r="A35" s="38"/>
      <c r="B35" s="38"/>
      <c r="C35" s="39"/>
      <c r="D35" s="40"/>
      <c r="E35" s="41" t="s">
        <v>13</v>
      </c>
      <c r="G35" s="30"/>
      <c r="H35" s="30"/>
      <c r="I35" s="30"/>
      <c r="J35" s="30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E-Ci3T Implementation Support Series &amp; Delivery&amp;R&amp;G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A4FE9-F0D8-4E59-9B32-10E769CB11EF}">
  <sheetPr>
    <tabColor rgb="FF2F4E6D"/>
  </sheetPr>
  <dimension ref="A1:J35"/>
  <sheetViews>
    <sheetView view="pageLayout" zoomScale="110" zoomScaleNormal="115" zoomScalePageLayoutView="110" workbookViewId="0">
      <selection activeCell="G6" sqref="G6"/>
    </sheetView>
  </sheetViews>
  <sheetFormatPr defaultColWidth="8.8984375" defaultRowHeight="15" x14ac:dyDescent="0.3"/>
  <cols>
    <col min="1" max="1" width="10" style="38" bestFit="1" customWidth="1"/>
    <col min="2" max="2" width="12.8984375" style="38" bestFit="1" customWidth="1"/>
    <col min="3" max="3" width="6.59765625" style="39" customWidth="1"/>
    <col min="4" max="4" width="8.5" style="40" bestFit="1" customWidth="1"/>
    <col min="5" max="5" width="50.5" style="41" customWidth="1"/>
    <col min="6" max="6" width="15" style="41" customWidth="1"/>
    <col min="7" max="7" width="16.796875" style="30" customWidth="1"/>
    <col min="8" max="16384" width="8.8984375" style="30"/>
  </cols>
  <sheetData>
    <row r="1" spans="1:10" ht="15.75" customHeight="1" x14ac:dyDescent="0.3">
      <c r="A1" s="50" t="s">
        <v>28</v>
      </c>
      <c r="B1" s="50"/>
      <c r="C1" s="50"/>
      <c r="D1" s="50"/>
      <c r="E1" s="50"/>
      <c r="F1" s="50"/>
      <c r="G1" s="50"/>
    </row>
    <row r="2" spans="1:10" x14ac:dyDescent="0.3">
      <c r="A2" s="51" t="str">
        <f>"xx/xx/xx ||  "&amp;TEXT(A6,"H:MM AM/PM")&amp;" - "&amp;TEXT(B19,"H:MM AM/PM")&amp;"  ||  3-hr Session"</f>
        <v>xx/xx/xx ||  11:00 AM - 2:00 PM  ||  3-hr Session</v>
      </c>
      <c r="B2" s="51"/>
      <c r="C2" s="51"/>
      <c r="D2" s="51"/>
      <c r="E2" s="51"/>
      <c r="F2" s="51"/>
      <c r="G2" s="51"/>
    </row>
    <row r="3" spans="1:10" s="3" customFormat="1" ht="5.4" x14ac:dyDescent="0.3">
      <c r="C3" s="4"/>
      <c r="D3" s="5"/>
    </row>
    <row r="4" spans="1:10" ht="15.6" x14ac:dyDescent="0.3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8" t="s">
        <v>9</v>
      </c>
      <c r="G4" s="19" t="s">
        <v>27</v>
      </c>
    </row>
    <row r="5" spans="1:10" x14ac:dyDescent="0.3">
      <c r="A5" s="11">
        <v>0.4375</v>
      </c>
      <c r="B5" s="11">
        <v>0.45833333333333331</v>
      </c>
      <c r="C5" s="23">
        <v>30</v>
      </c>
      <c r="D5" s="27" t="s">
        <v>14</v>
      </c>
      <c r="E5" s="25" t="s">
        <v>15</v>
      </c>
      <c r="F5" s="28"/>
      <c r="G5" s="29"/>
      <c r="I5" s="31"/>
      <c r="J5" s="32"/>
    </row>
    <row r="6" spans="1:10" x14ac:dyDescent="0.3">
      <c r="A6" s="11">
        <v>0.45833333333333331</v>
      </c>
      <c r="B6" s="11">
        <f>A6+TIME(0,C6,0)</f>
        <v>0.46527777777777773</v>
      </c>
      <c r="C6" s="23">
        <v>10</v>
      </c>
      <c r="D6" s="27" t="s">
        <v>29</v>
      </c>
      <c r="E6" s="25" t="s">
        <v>31</v>
      </c>
      <c r="F6" s="25"/>
      <c r="G6" s="29"/>
      <c r="I6" s="33"/>
    </row>
    <row r="7" spans="1:10" x14ac:dyDescent="0.3">
      <c r="A7" s="11">
        <f>B6</f>
        <v>0.46527777777777773</v>
      </c>
      <c r="B7" s="11">
        <f t="shared" ref="B7:B17" si="0">A7+TIME(0,C7,0)</f>
        <v>0.46874999999999994</v>
      </c>
      <c r="C7" s="23">
        <v>5</v>
      </c>
      <c r="D7" s="27" t="s">
        <v>30</v>
      </c>
      <c r="E7" s="25" t="s">
        <v>16</v>
      </c>
      <c r="F7" s="25"/>
      <c r="G7" s="29"/>
      <c r="I7" s="33"/>
    </row>
    <row r="8" spans="1:10" ht="30" x14ac:dyDescent="0.3">
      <c r="A8" s="11">
        <f t="shared" ref="A8:A17" si="1">B7</f>
        <v>0.46874999999999994</v>
      </c>
      <c r="B8" s="11">
        <f t="shared" si="0"/>
        <v>0.48263888888888884</v>
      </c>
      <c r="C8" s="23">
        <v>20</v>
      </c>
      <c r="D8" s="27" t="s">
        <v>34</v>
      </c>
      <c r="E8" s="25" t="s">
        <v>17</v>
      </c>
      <c r="F8" s="34"/>
      <c r="G8" s="29"/>
      <c r="I8" s="35"/>
    </row>
    <row r="9" spans="1:10" ht="30" x14ac:dyDescent="0.3">
      <c r="A9" s="42">
        <f t="shared" si="1"/>
        <v>0.48263888888888884</v>
      </c>
      <c r="B9" s="42">
        <f t="shared" si="0"/>
        <v>0.49305555555555552</v>
      </c>
      <c r="C9" s="43">
        <v>15</v>
      </c>
      <c r="D9" s="43">
        <v>32</v>
      </c>
      <c r="E9" s="44" t="s">
        <v>18</v>
      </c>
      <c r="F9" s="48"/>
      <c r="G9" s="45"/>
      <c r="I9" s="36"/>
      <c r="J9" s="31"/>
    </row>
    <row r="10" spans="1:10" x14ac:dyDescent="0.3">
      <c r="A10" s="11">
        <f t="shared" si="1"/>
        <v>0.49305555555555552</v>
      </c>
      <c r="B10" s="11">
        <f t="shared" si="0"/>
        <v>0.50694444444444442</v>
      </c>
      <c r="C10" s="23">
        <v>20</v>
      </c>
      <c r="D10" s="24" t="s">
        <v>35</v>
      </c>
      <c r="E10" s="25" t="s">
        <v>19</v>
      </c>
      <c r="F10" s="26"/>
      <c r="G10" s="29"/>
      <c r="I10" s="37"/>
      <c r="J10" s="32"/>
    </row>
    <row r="11" spans="1:10" ht="30" x14ac:dyDescent="0.3">
      <c r="A11" s="11">
        <f t="shared" si="1"/>
        <v>0.50694444444444442</v>
      </c>
      <c r="B11" s="11">
        <f t="shared" si="0"/>
        <v>0.51041666666666663</v>
      </c>
      <c r="C11" s="23">
        <v>5</v>
      </c>
      <c r="D11" s="27" t="s">
        <v>36</v>
      </c>
      <c r="E11" s="25" t="s">
        <v>20</v>
      </c>
      <c r="F11" s="25"/>
      <c r="G11" s="29"/>
      <c r="I11" s="33"/>
      <c r="J11" s="31"/>
    </row>
    <row r="12" spans="1:10" ht="30" x14ac:dyDescent="0.3">
      <c r="A12" s="11">
        <f t="shared" si="1"/>
        <v>0.51041666666666663</v>
      </c>
      <c r="B12" s="11">
        <f t="shared" si="0"/>
        <v>0.52430555555555547</v>
      </c>
      <c r="C12" s="23">
        <v>20</v>
      </c>
      <c r="D12" s="27" t="s">
        <v>37</v>
      </c>
      <c r="E12" s="25" t="s">
        <v>21</v>
      </c>
      <c r="F12" s="25" t="s">
        <v>41</v>
      </c>
      <c r="G12" s="29"/>
      <c r="I12" s="35"/>
      <c r="J12" s="31"/>
    </row>
    <row r="13" spans="1:10" ht="30" x14ac:dyDescent="0.3">
      <c r="A13" s="11">
        <f t="shared" si="1"/>
        <v>0.52430555555555547</v>
      </c>
      <c r="B13" s="11">
        <f t="shared" si="0"/>
        <v>0.53819444444444431</v>
      </c>
      <c r="C13" s="23">
        <v>20</v>
      </c>
      <c r="D13" s="27" t="s">
        <v>38</v>
      </c>
      <c r="E13" s="25" t="s">
        <v>22</v>
      </c>
      <c r="F13" s="23"/>
      <c r="G13" s="29"/>
      <c r="I13" s="35"/>
      <c r="J13" s="31"/>
    </row>
    <row r="14" spans="1:10" ht="33.75" customHeight="1" x14ac:dyDescent="0.3">
      <c r="A14" s="42">
        <f t="shared" si="1"/>
        <v>0.53819444444444431</v>
      </c>
      <c r="B14" s="42">
        <f t="shared" si="0"/>
        <v>0.55902777777777768</v>
      </c>
      <c r="C14" s="43">
        <v>30</v>
      </c>
      <c r="D14" s="43">
        <v>103</v>
      </c>
      <c r="E14" s="44" t="s">
        <v>23</v>
      </c>
      <c r="F14" s="43"/>
      <c r="G14" s="45"/>
      <c r="I14" s="35"/>
      <c r="J14" s="31"/>
    </row>
    <row r="15" spans="1:10" ht="30" x14ac:dyDescent="0.3">
      <c r="A15" s="11">
        <f t="shared" si="1"/>
        <v>0.55902777777777768</v>
      </c>
      <c r="B15" s="11">
        <f t="shared" si="0"/>
        <v>0.5659722222222221</v>
      </c>
      <c r="C15" s="23">
        <v>10</v>
      </c>
      <c r="D15" s="27" t="s">
        <v>39</v>
      </c>
      <c r="E15" s="25" t="s">
        <v>24</v>
      </c>
      <c r="F15" s="23"/>
      <c r="G15" s="29"/>
      <c r="I15" s="35"/>
      <c r="J15" s="31"/>
    </row>
    <row r="16" spans="1:10" ht="60" x14ac:dyDescent="0.3">
      <c r="A16" s="42">
        <f t="shared" si="1"/>
        <v>0.5659722222222221</v>
      </c>
      <c r="B16" s="42">
        <f t="shared" si="0"/>
        <v>0.57986111111111094</v>
      </c>
      <c r="C16" s="47">
        <v>20</v>
      </c>
      <c r="D16" s="49">
        <v>113</v>
      </c>
      <c r="E16" s="46" t="s">
        <v>25</v>
      </c>
      <c r="F16" s="46" t="s">
        <v>32</v>
      </c>
      <c r="G16" s="42"/>
      <c r="I16" s="35"/>
      <c r="J16" s="31"/>
    </row>
    <row r="17" spans="1:10" x14ac:dyDescent="0.3">
      <c r="A17" s="11">
        <f t="shared" si="1"/>
        <v>0.57986111111111094</v>
      </c>
      <c r="B17" s="11">
        <f t="shared" si="0"/>
        <v>0.58333333333333315</v>
      </c>
      <c r="C17" s="23">
        <v>5</v>
      </c>
      <c r="D17" s="27" t="s">
        <v>40</v>
      </c>
      <c r="E17" s="25" t="s">
        <v>26</v>
      </c>
      <c r="F17" s="23"/>
      <c r="G17" s="29"/>
      <c r="I17" s="33"/>
      <c r="J17" s="31"/>
    </row>
    <row r="18" spans="1:10" x14ac:dyDescent="0.3">
      <c r="A18" s="20" t="s">
        <v>10</v>
      </c>
      <c r="B18" s="20">
        <v>0.45833333333333331</v>
      </c>
      <c r="C18" s="21"/>
      <c r="D18" s="21"/>
      <c r="E18" s="22"/>
      <c r="F18" s="21"/>
      <c r="G18" s="21"/>
      <c r="I18" s="31"/>
      <c r="J18" s="32"/>
    </row>
    <row r="19" spans="1:10" x14ac:dyDescent="0.3">
      <c r="A19" s="12" t="s">
        <v>11</v>
      </c>
      <c r="B19" s="12">
        <f>B17</f>
        <v>0.58333333333333315</v>
      </c>
      <c r="C19" s="21"/>
      <c r="D19" s="21"/>
      <c r="E19" s="22"/>
      <c r="F19" s="21"/>
      <c r="G19" s="21"/>
      <c r="I19" s="31"/>
      <c r="J19" s="32"/>
    </row>
    <row r="20" spans="1:10" x14ac:dyDescent="0.3">
      <c r="A20" s="12" t="s">
        <v>12</v>
      </c>
      <c r="B20" s="13">
        <f>SUM(C6:C17)</f>
        <v>180</v>
      </c>
      <c r="C20" s="21"/>
      <c r="D20" s="21"/>
      <c r="E20" s="22"/>
      <c r="F20" s="21"/>
      <c r="G20" s="21"/>
      <c r="I20" s="35"/>
      <c r="J20" s="31"/>
    </row>
    <row r="21" spans="1:10" x14ac:dyDescent="0.3">
      <c r="I21" s="35"/>
      <c r="J21" s="31"/>
    </row>
    <row r="22" spans="1:10" x14ac:dyDescent="0.3">
      <c r="I22" s="31"/>
      <c r="J22" s="32"/>
    </row>
    <row r="23" spans="1:10" x14ac:dyDescent="0.3">
      <c r="I23" s="35"/>
      <c r="J23" s="31"/>
    </row>
    <row r="24" spans="1:10" x14ac:dyDescent="0.3">
      <c r="I24" s="31"/>
      <c r="J24" s="32"/>
    </row>
    <row r="35" spans="1:10" s="41" customFormat="1" x14ac:dyDescent="0.3">
      <c r="A35" s="38"/>
      <c r="B35" s="38"/>
      <c r="C35" s="39"/>
      <c r="D35" s="40"/>
      <c r="E35" s="41" t="s">
        <v>13</v>
      </c>
      <c r="G35" s="30"/>
      <c r="H35" s="30"/>
      <c r="I35" s="30"/>
      <c r="J35" s="30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E-Ci3T Implementation Support Series &amp; Delivery&amp;R&amp;G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19" ma:contentTypeDescription="Create a new document." ma:contentTypeScope="" ma:versionID="74dd1e29fcc88b8863a38f7f23b52c86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1e16ee147143ba3c7c22ee3c37f745d2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88C4DA-CB34-4DB8-BDD8-157973833D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0F5EEE-2EB8-4C6A-92F9-B6F2E9CB84FC}">
  <ds:schemaRefs>
    <ds:schemaRef ds:uri="f117d89c-0b9e-4b5f-a216-a1782ae2e190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2af0b1c-cec5-42ee-8e19-5b6536638d6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of Contents</vt:lpstr>
      <vt:lpstr>2 hr session</vt:lpstr>
      <vt:lpstr>3 hr session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Sarasin, Elise</cp:lastModifiedBy>
  <cp:revision/>
  <dcterms:created xsi:type="dcterms:W3CDTF">2010-09-13T18:02:31Z</dcterms:created>
  <dcterms:modified xsi:type="dcterms:W3CDTF">2023-10-25T15:46:33Z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