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kansas.sharepoint.com/teams/IESProjectENHANCECi3T/Shared Documents/C2-4 T-Ci3T E-Ci3T RCT Test/E-Ci3T vs. T-Ci3T Test Sessions/2023 2024 IMP Sessions/2023 2024 IMP E-Ci3T Sessions (enhanced)/2023 2024 IMP E-Ci3T Session 5/To Post/"/>
    </mc:Choice>
  </mc:AlternateContent>
  <xr:revisionPtr revIDLastSave="1364" documentId="13_ncr:1_{62A88676-7229-4529-8F64-D66387532767}" xr6:coauthVersionLast="47" xr6:coauthVersionMax="47" xr10:uidLastSave="{9FB0EA3C-5732-4C1E-87CB-AE0F30EA581B}"/>
  <bookViews>
    <workbookView xWindow="28680" yWindow="-60" windowWidth="29040" windowHeight="15720" tabRatio="792" activeTab="1" xr2:uid="{2736FBD4-5A7B-4534-97D3-E6243669559D}"/>
  </bookViews>
  <sheets>
    <sheet name="Table of Contents" sheetId="3" r:id="rId1"/>
    <sheet name=" 2 hr" sheetId="28" r:id="rId2"/>
    <sheet name="3 hr" sheetId="29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8" i="28" l="1"/>
  <c r="A2" i="28"/>
  <c r="A2" i="29"/>
  <c r="B19" i="29"/>
  <c r="B6" i="29"/>
  <c r="A7" i="29" s="1"/>
  <c r="B7" i="29" s="1"/>
  <c r="A8" i="29" s="1"/>
  <c r="B19" i="28"/>
  <c r="B6" i="28"/>
  <c r="A7" i="28" s="1"/>
  <c r="B7" i="28" s="1"/>
  <c r="B8" i="29" l="1"/>
  <c r="A9" i="29"/>
  <c r="B9" i="29" s="1"/>
  <c r="B8" i="28"/>
  <c r="A10" i="29" l="1"/>
  <c r="B10" i="29" s="1"/>
  <c r="A9" i="28"/>
  <c r="B9" i="28" s="1"/>
  <c r="A11" i="29" l="1"/>
  <c r="B11" i="29" s="1"/>
  <c r="A10" i="28"/>
  <c r="B10" i="28" s="1"/>
  <c r="A12" i="29" l="1"/>
  <c r="B12" i="29" s="1"/>
  <c r="A11" i="28"/>
  <c r="B11" i="28" s="1"/>
  <c r="A13" i="29" l="1"/>
  <c r="B13" i="29" s="1"/>
  <c r="A12" i="28"/>
  <c r="B12" i="28" s="1"/>
  <c r="A14" i="29" l="1"/>
  <c r="B14" i="29" s="1"/>
  <c r="A13" i="28"/>
  <c r="B13" i="28" s="1"/>
  <c r="A15" i="29" l="1"/>
  <c r="B15" i="29" s="1"/>
  <c r="A14" i="28"/>
  <c r="B14" i="28" s="1"/>
  <c r="A16" i="29" l="1"/>
  <c r="B16" i="29" s="1"/>
  <c r="A15" i="28"/>
  <c r="B15" i="28" s="1"/>
  <c r="A16" i="28" l="1"/>
  <c r="B16" i="28" s="1"/>
</calcChain>
</file>

<file path=xl/sharedStrings.xml><?xml version="1.0" encoding="utf-8"?>
<sst xmlns="http://schemas.openxmlformats.org/spreadsheetml/2006/main" count="77" uniqueCount="42">
  <si>
    <t>Comprehensive, Integrated, Three-Tiered (Ci3T) Model of Prevention</t>
  </si>
  <si>
    <t>Notes on the use of this pacing guide file</t>
  </si>
  <si>
    <t>There are three tabs in this MS-Excel file. This first tab is a Table of Contents.  Then there is a pacing guide in the second tab for those presenting in a two-hour session, and in the third tab there is a pacing guide for those presenting in a three-hour session.</t>
  </si>
  <si>
    <t>Enter your session start time in the blue cell and the remaining cells will auto-calculate times.</t>
  </si>
  <si>
    <t>Start</t>
  </si>
  <si>
    <t>End</t>
  </si>
  <si>
    <t xml:space="preserve">Time </t>
  </si>
  <si>
    <t xml:space="preserve">Slides </t>
  </si>
  <si>
    <t>Content</t>
  </si>
  <si>
    <t xml:space="preserve">Activities </t>
  </si>
  <si>
    <t>Presentor</t>
  </si>
  <si>
    <t>Start:</t>
  </si>
  <si>
    <t>End:</t>
  </si>
  <si>
    <t>Minutes:</t>
  </si>
  <si>
    <t xml:space="preserve"> </t>
  </si>
  <si>
    <t>Set-up</t>
  </si>
  <si>
    <t>-</t>
  </si>
  <si>
    <t>Title Slide &amp; Introduction</t>
  </si>
  <si>
    <t>Welcome</t>
  </si>
  <si>
    <t>Procedures for Monitoring: Review your School’s Social Validity &amp; Treatment Integrity Data</t>
  </si>
  <si>
    <t>Procedures for Monitoring</t>
  </si>
  <si>
    <t>Talk Time - Procedures for Monitoring: Review your School’s Social Validity &amp; Treatment Integrity Data</t>
  </si>
  <si>
    <t>Procedures for Monitoring: Review your School’s Spring Screening Data</t>
  </si>
  <si>
    <t>Planning for the Year Ahead 2023-2024</t>
  </si>
  <si>
    <t>Talk Time - Procedures for Monitoring: Review your School’s Spring Screening Data</t>
  </si>
  <si>
    <t>Wrapping Up and Moving Forward</t>
  </si>
  <si>
    <t>Focused on Data-Informed Professional Learning</t>
  </si>
  <si>
    <t>Talk Time - Focused on Data-Informed Professional Learning</t>
  </si>
  <si>
    <t>E-Ci3T Implementation Support Series &amp; Delivery</t>
  </si>
  <si>
    <t>Session 5: Implementing Comprehensive, Integrated, Three-Tiered (Ci3T) Models: Planning for the Year Ahead</t>
  </si>
  <si>
    <t>12-16</t>
  </si>
  <si>
    <t>17-44</t>
  </si>
  <si>
    <t>45</t>
  </si>
  <si>
    <t>1-6</t>
  </si>
  <si>
    <t>7-11</t>
  </si>
  <si>
    <t>46-66</t>
  </si>
  <si>
    <t>Presenter</t>
  </si>
  <si>
    <t>67</t>
  </si>
  <si>
    <t>68-82</t>
  </si>
  <si>
    <t>83-94</t>
  </si>
  <si>
    <t>95</t>
  </si>
  <si>
    <t>96-103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</si>
</sst>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9" x14ac:knownFonts="1"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2"/>
      <color theme="1"/>
      <name val="Arial"/>
      <family val="2"/>
    </font>
    <font>
      <sz val="3"/>
      <color theme="1"/>
      <name val="Arial"/>
      <family val="2"/>
    </font>
    <font>
      <b/>
      <sz val="11"/>
      <color rgb="FF2F4E6D"/>
      <name val="Arial"/>
      <family val="2"/>
    </font>
    <font>
      <b/>
      <sz val="10"/>
      <color theme="1"/>
      <name val="Arial"/>
      <family val="2"/>
    </font>
    <font>
      <sz val="16"/>
      <color rgb="FF2F4E6D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2"/>
      <color theme="1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F4E6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">
    <xf numFmtId="0" fontId="0" fillId="0" borderId="0">
      <alignment vertical="top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</xf>
  </cellStyleXfs>
  <cellXfs count="55">
    <xf numFmtId="0" fontId="0" fillId="0" borderId="0" xfId="0">
      <alignment vertical="top"/>
    </xf>
    <xf numFmtId="0" fontId="0" fillId="3" borderId="0" xfId="0" applyFill="1">
      <alignment vertical="top"/>
    </xf>
    <xf numFmtId="0" fontId="7" fillId="3" borderId="0" xfId="0" applyFont="1" applyFill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0" fontId="12" fillId="4" borderId="5" xfId="25" applyFont="1" applyFill="1" applyBorder="1" applyAlignment="1">
      <alignment horizontal="center" vertical="top"/>
    </xf>
    <xf numFmtId="0" fontId="11" fillId="5" borderId="6" xfId="25" applyFont="1" applyFill="1" applyBorder="1" applyAlignment="1">
      <alignment horizontal="center" vertical="top"/>
    </xf>
    <xf numFmtId="0" fontId="9" fillId="3" borderId="6" xfId="26" applyFont="1" applyFill="1" applyBorder="1" applyAlignment="1">
      <alignment vertical="top"/>
    </xf>
    <xf numFmtId="0" fontId="7" fillId="3" borderId="6" xfId="0" applyFont="1" applyFill="1" applyBorder="1" applyAlignment="1">
      <alignment horizontal="left" vertical="top" wrapText="1" indent="1"/>
    </xf>
    <xf numFmtId="0" fontId="7" fillId="3" borderId="2" xfId="0" applyFont="1" applyFill="1" applyBorder="1" applyAlignment="1">
      <alignment horizontal="left" vertical="top" wrapText="1" indent="1"/>
    </xf>
    <xf numFmtId="164" fontId="7" fillId="0" borderId="2" xfId="0" applyNumberFormat="1" applyFont="1" applyBorder="1" applyAlignment="1">
      <alignment horizontal="left" vertical="center"/>
    </xf>
    <xf numFmtId="164" fontId="7" fillId="6" borderId="1" xfId="0" applyNumberFormat="1" applyFont="1" applyFill="1" applyBorder="1" applyAlignment="1">
      <alignment horizontal="left" vertical="center"/>
    </xf>
    <xf numFmtId="1" fontId="7" fillId="6" borderId="1" xfId="0" applyNumberFormat="1" applyFont="1" applyFill="1" applyBorder="1" applyAlignment="1">
      <alignment horizontal="left" vertical="center"/>
    </xf>
    <xf numFmtId="164" fontId="13" fillId="2" borderId="3" xfId="0" applyNumberFormat="1" applyFont="1" applyFill="1" applyBorder="1" applyAlignment="1">
      <alignment horizontal="left" vertical="center"/>
    </xf>
    <xf numFmtId="164" fontId="13" fillId="2" borderId="4" xfId="0" applyNumberFormat="1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/>
    </xf>
    <xf numFmtId="164" fontId="7" fillId="6" borderId="2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14" fillId="0" borderId="1" xfId="27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0" fontId="15" fillId="0" borderId="0" xfId="0" applyFont="1">
      <alignment vertical="top"/>
    </xf>
    <xf numFmtId="0" fontId="7" fillId="0" borderId="0" xfId="0" applyFont="1">
      <alignment vertical="top"/>
    </xf>
    <xf numFmtId="0" fontId="16" fillId="0" borderId="0" xfId="27" applyFont="1" applyAlignment="1">
      <alignment vertical="top" readingOrder="1"/>
    </xf>
    <xf numFmtId="0" fontId="7" fillId="0" borderId="1" xfId="0" applyFont="1" applyBorder="1" applyAlignment="1">
      <alignment horizontal="left" vertical="top"/>
    </xf>
    <xf numFmtId="0" fontId="17" fillId="0" borderId="0" xfId="0" applyFont="1" applyAlignment="1">
      <alignment vertical="top" readingOrder="1"/>
    </xf>
    <xf numFmtId="0" fontId="16" fillId="0" borderId="1" xfId="27" applyFont="1" applyFill="1" applyBorder="1" applyAlignment="1">
      <alignment horizontal="left" vertical="center" wrapText="1"/>
    </xf>
    <xf numFmtId="0" fontId="18" fillId="0" borderId="0" xfId="0" applyFont="1" applyAlignment="1">
      <alignment vertical="top" readingOrder="1"/>
    </xf>
    <xf numFmtId="0" fontId="16" fillId="0" borderId="0" xfId="27" applyFont="1">
      <alignment vertical="top"/>
    </xf>
    <xf numFmtId="164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164" fontId="7" fillId="7" borderId="2" xfId="0" applyNumberFormat="1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 wrapText="1"/>
    </xf>
    <xf numFmtId="0" fontId="16" fillId="7" borderId="1" xfId="27" applyFont="1" applyFill="1" applyBorder="1" applyAlignment="1">
      <alignment horizontal="left" vertical="center" wrapText="1"/>
    </xf>
    <xf numFmtId="49" fontId="7" fillId="7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top" wrapText="1"/>
    </xf>
    <xf numFmtId="0" fontId="14" fillId="7" borderId="1" xfId="27" applyFont="1" applyFill="1" applyBorder="1" applyAlignment="1">
      <alignment horizontal="left" vertical="top" wrapText="1"/>
    </xf>
    <xf numFmtId="0" fontId="14" fillId="7" borderId="1" xfId="0" applyFont="1" applyFill="1" applyBorder="1" applyAlignment="1">
      <alignment horizontal="left" vertical="center" wrapText="1"/>
    </xf>
    <xf numFmtId="164" fontId="10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center" vertical="top"/>
    </xf>
  </cellXfs>
  <cellStyles count="28">
    <cellStyle name="Followed Hyperlink" xfId="24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eading 4" xfId="26" builtinId="19"/>
    <cellStyle name="Hyperlink" xfId="13" builtinId="8" hidden="1"/>
    <cellStyle name="Hyperlink" xfId="21" builtinId="8" hidden="1"/>
    <cellStyle name="Hyperlink" xfId="11" builtinId="8" hidden="1"/>
    <cellStyle name="Hyperlink" xfId="1" builtinId="8" hidden="1"/>
    <cellStyle name="Hyperlink" xfId="3" builtinId="8" hidden="1"/>
    <cellStyle name="Hyperlink" xfId="23" builtinId="8" hidden="1"/>
    <cellStyle name="Hyperlink" xfId="19" builtinId="8" hidden="1"/>
    <cellStyle name="Hyperlink" xfId="9" builtinId="8" hidden="1"/>
    <cellStyle name="Hyperlink" xfId="5" builtinId="8" hidden="1"/>
    <cellStyle name="Hyperlink" xfId="7" builtinId="8" hidden="1"/>
    <cellStyle name="Hyperlink" xfId="15" builtinId="8" hidden="1"/>
    <cellStyle name="Hyperlink" xfId="17" builtinId="8" hidden="1"/>
    <cellStyle name="Hyperlink" xfId="27" builtinId="8"/>
    <cellStyle name="Normal" xfId="0" builtinId="0" customBuiltin="1"/>
    <cellStyle name="Title" xfId="25" builtinId="15"/>
  </cellStyles>
  <dxfs count="0"/>
  <tableStyles count="0" defaultTableStyle="TableStyleMedium9" defaultPivotStyle="PivotStyleLight16"/>
  <colors>
    <mruColors>
      <color rgb="FF2F4E6D"/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2920365</xdr:colOff>
      <xdr:row>5</xdr:row>
      <xdr:rowOff>173354</xdr:rowOff>
    </xdr:from>
    <xdr:to>
      <xdr:col>0</xdr:col>
      <xdr:colOff>3768090</xdr:colOff>
      <xdr:row>10</xdr:row>
      <xdr:rowOff>161924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D191264-299F-4ACE-AF58-57C72ED76D7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-1" b="-16891"/>
        <a:stretch/>
      </xdr:blipFill>
      <xdr:spPr>
        <a:xfrm>
          <a:off x="2920365" y="1668779"/>
          <a:ext cx="847725" cy="9886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79998168889431442"/>
  </sheetPr>
  <dimension ref="A1:A5"/>
  <sheetViews>
    <sheetView zoomScaleNormal="100" workbookViewId="0">
      <selection activeCell="A11" sqref="A11"/>
    </sheetView>
  </sheetViews>
  <sheetFormatPr defaultColWidth="9" defaultRowHeight="15.6" x14ac:dyDescent="0.3"/>
  <cols>
    <col min="1" max="1" width="92.5" style="2" bestFit="1" customWidth="1"/>
    <col min="2" max="16384" width="9" style="1"/>
  </cols>
  <sheetData>
    <row r="1" spans="1:1" ht="21" x14ac:dyDescent="0.3">
      <c r="A1" s="6" t="s">
        <v>0</v>
      </c>
    </row>
    <row r="2" spans="1:1" ht="20.399999999999999" x14ac:dyDescent="0.3">
      <c r="A2" s="7" t="s">
        <v>28</v>
      </c>
    </row>
    <row r="3" spans="1:1" x14ac:dyDescent="0.3">
      <c r="A3" s="8" t="s">
        <v>1</v>
      </c>
    </row>
    <row r="4" spans="1:1" ht="45" x14ac:dyDescent="0.3">
      <c r="A4" s="9" t="s">
        <v>2</v>
      </c>
    </row>
    <row r="5" spans="1:1" x14ac:dyDescent="0.3">
      <c r="A5" s="10" t="s">
        <v>3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B03C1-5C4F-4B18-A106-908E7D93E733}">
  <sheetPr codeName="Sheet3">
    <tabColor rgb="FF2F4E6D"/>
  </sheetPr>
  <dimension ref="A1:J34"/>
  <sheetViews>
    <sheetView tabSelected="1" view="pageLayout" zoomScale="80" zoomScaleNormal="115" zoomScalePageLayoutView="80" workbookViewId="0">
      <selection activeCell="E23" sqref="E23"/>
    </sheetView>
  </sheetViews>
  <sheetFormatPr defaultColWidth="8.8984375" defaultRowHeight="15" x14ac:dyDescent="0.3"/>
  <cols>
    <col min="1" max="1" width="10" style="40" bestFit="1" customWidth="1"/>
    <col min="2" max="2" width="9.5" style="40" bestFit="1" customWidth="1"/>
    <col min="3" max="3" width="5.5" style="41" customWidth="1"/>
    <col min="4" max="4" width="8.5" style="42" bestFit="1" customWidth="1"/>
    <col min="5" max="5" width="50.5" style="43" customWidth="1"/>
    <col min="6" max="6" width="18.8984375" style="43" customWidth="1"/>
    <col min="7" max="7" width="20" style="31" customWidth="1"/>
    <col min="8" max="16384" width="8.8984375" style="31"/>
  </cols>
  <sheetData>
    <row r="1" spans="1:10" ht="15.75" customHeight="1" x14ac:dyDescent="0.3">
      <c r="A1" s="53" t="s">
        <v>29</v>
      </c>
      <c r="B1" s="53"/>
      <c r="C1" s="53"/>
      <c r="D1" s="53"/>
      <c r="E1" s="53"/>
      <c r="F1" s="53"/>
      <c r="G1" s="53"/>
    </row>
    <row r="2" spans="1:10" x14ac:dyDescent="0.3">
      <c r="A2" s="54" t="str">
        <f>"04/09/24 ||  "&amp;TEXT(A6,"H:MM AM/PM")&amp;" - "&amp;TEXT(B18,"H:MM AM/PM")&amp;"  ||  2-hr Session"</f>
        <v>04/09/24 ||  5:00 PM - 7:00 PM  ||  2-hr Session</v>
      </c>
      <c r="B2" s="54"/>
      <c r="C2" s="54"/>
      <c r="D2" s="54"/>
      <c r="E2" s="54"/>
      <c r="F2" s="54"/>
      <c r="G2" s="54"/>
    </row>
    <row r="3" spans="1:10" s="3" customFormat="1" ht="5.4" x14ac:dyDescent="0.3">
      <c r="C3" s="4"/>
      <c r="D3" s="5"/>
    </row>
    <row r="4" spans="1:10" ht="15.6" x14ac:dyDescent="0.3">
      <c r="A4" s="14" t="s">
        <v>4</v>
      </c>
      <c r="B4" s="15" t="s">
        <v>5</v>
      </c>
      <c r="C4" s="16" t="s">
        <v>6</v>
      </c>
      <c r="D4" s="17" t="s">
        <v>7</v>
      </c>
      <c r="E4" s="18" t="s">
        <v>8</v>
      </c>
      <c r="F4" s="18" t="s">
        <v>9</v>
      </c>
      <c r="G4" s="19" t="s">
        <v>36</v>
      </c>
    </row>
    <row r="5" spans="1:10" x14ac:dyDescent="0.3">
      <c r="A5" s="11">
        <v>0.6875</v>
      </c>
      <c r="B5" s="11">
        <v>0.70833333333333337</v>
      </c>
      <c r="C5" s="23">
        <v>30</v>
      </c>
      <c r="D5" s="28" t="s">
        <v>16</v>
      </c>
      <c r="E5" s="25" t="s">
        <v>15</v>
      </c>
      <c r="F5" s="29"/>
      <c r="G5" s="30"/>
      <c r="I5" s="32"/>
      <c r="J5" s="33"/>
    </row>
    <row r="6" spans="1:10" x14ac:dyDescent="0.3">
      <c r="A6" s="11">
        <v>0.70833333333333337</v>
      </c>
      <c r="B6" s="11">
        <f>A6+TIME(0,C6,0)</f>
        <v>0.71180555555555558</v>
      </c>
      <c r="C6" s="23">
        <v>5</v>
      </c>
      <c r="D6" s="28" t="s">
        <v>33</v>
      </c>
      <c r="E6" s="25" t="s">
        <v>17</v>
      </c>
      <c r="F6" s="25"/>
      <c r="G6" s="30"/>
      <c r="I6" s="34"/>
    </row>
    <row r="7" spans="1:10" x14ac:dyDescent="0.3">
      <c r="A7" s="11">
        <f>B6</f>
        <v>0.71180555555555558</v>
      </c>
      <c r="B7" s="11">
        <f t="shared" ref="B7" si="0">A7+TIME(0,C7,0)</f>
        <v>0.71527777777777779</v>
      </c>
      <c r="C7" s="23">
        <v>5</v>
      </c>
      <c r="D7" s="28" t="s">
        <v>34</v>
      </c>
      <c r="E7" s="25" t="s">
        <v>18</v>
      </c>
      <c r="F7" s="25"/>
      <c r="G7" s="30"/>
      <c r="I7" s="34"/>
    </row>
    <row r="8" spans="1:10" x14ac:dyDescent="0.3">
      <c r="A8" s="11">
        <f t="shared" ref="A8:A16" si="1">B7</f>
        <v>0.71527777777777779</v>
      </c>
      <c r="B8" s="11">
        <f t="shared" ref="B8:B16" si="2">A8+TIME(0,C8,0)</f>
        <v>0.71875</v>
      </c>
      <c r="C8" s="23">
        <v>5</v>
      </c>
      <c r="D8" s="28" t="s">
        <v>30</v>
      </c>
      <c r="E8" s="25" t="s">
        <v>20</v>
      </c>
      <c r="F8" s="35"/>
      <c r="G8" s="30"/>
      <c r="I8" s="36"/>
    </row>
    <row r="9" spans="1:10" ht="30" x14ac:dyDescent="0.3">
      <c r="A9" s="11">
        <f t="shared" si="1"/>
        <v>0.71875</v>
      </c>
      <c r="B9" s="11">
        <f t="shared" si="2"/>
        <v>0.73263888888888884</v>
      </c>
      <c r="C9" s="23">
        <v>20</v>
      </c>
      <c r="D9" s="28" t="s">
        <v>31</v>
      </c>
      <c r="E9" s="25" t="s">
        <v>19</v>
      </c>
      <c r="F9" s="37"/>
      <c r="G9" s="25"/>
      <c r="I9" s="38"/>
      <c r="J9" s="32"/>
    </row>
    <row r="10" spans="1:10" ht="30" x14ac:dyDescent="0.3">
      <c r="A10" s="11">
        <f t="shared" si="1"/>
        <v>0.73263888888888884</v>
      </c>
      <c r="B10" s="44">
        <f t="shared" si="2"/>
        <v>0.74305555555555547</v>
      </c>
      <c r="C10" s="45">
        <v>15</v>
      </c>
      <c r="D10" s="46" t="s">
        <v>32</v>
      </c>
      <c r="E10" s="47" t="s">
        <v>21</v>
      </c>
      <c r="F10" s="48"/>
      <c r="G10" s="47"/>
      <c r="I10" s="38"/>
      <c r="J10" s="32"/>
    </row>
    <row r="11" spans="1:10" ht="30" x14ac:dyDescent="0.3">
      <c r="A11" s="11">
        <f t="shared" si="1"/>
        <v>0.74305555555555547</v>
      </c>
      <c r="B11" s="11">
        <f t="shared" si="2"/>
        <v>0.7534722222222221</v>
      </c>
      <c r="C11" s="23">
        <v>15</v>
      </c>
      <c r="D11" s="24" t="s">
        <v>35</v>
      </c>
      <c r="E11" s="25" t="s">
        <v>22</v>
      </c>
      <c r="F11" s="26"/>
      <c r="G11" s="27"/>
      <c r="I11" s="39"/>
      <c r="J11" s="33"/>
    </row>
    <row r="12" spans="1:10" ht="30" x14ac:dyDescent="0.3">
      <c r="A12" s="11">
        <f t="shared" si="1"/>
        <v>0.7534722222222221</v>
      </c>
      <c r="B12" s="44">
        <f t="shared" si="2"/>
        <v>0.76388888888888873</v>
      </c>
      <c r="C12" s="45">
        <v>15</v>
      </c>
      <c r="D12" s="49" t="s">
        <v>37</v>
      </c>
      <c r="E12" s="47" t="s">
        <v>24</v>
      </c>
      <c r="F12" s="50"/>
      <c r="G12" s="51"/>
      <c r="I12" s="39"/>
      <c r="J12" s="33"/>
    </row>
    <row r="13" spans="1:10" x14ac:dyDescent="0.3">
      <c r="A13" s="11">
        <f t="shared" si="1"/>
        <v>0.76388888888888873</v>
      </c>
      <c r="B13" s="11">
        <f t="shared" si="2"/>
        <v>0.77083333333333315</v>
      </c>
      <c r="C13" s="23">
        <v>10</v>
      </c>
      <c r="D13" s="28" t="s">
        <v>38</v>
      </c>
      <c r="E13" s="25" t="s">
        <v>23</v>
      </c>
      <c r="F13" s="25"/>
      <c r="G13" s="30"/>
      <c r="I13" s="34"/>
      <c r="J13" s="32"/>
    </row>
    <row r="14" spans="1:10" x14ac:dyDescent="0.3">
      <c r="A14" s="11">
        <f t="shared" si="1"/>
        <v>0.77083333333333315</v>
      </c>
      <c r="B14" s="11">
        <f t="shared" si="2"/>
        <v>0.77777777777777757</v>
      </c>
      <c r="C14" s="23">
        <v>10</v>
      </c>
      <c r="D14" s="28" t="s">
        <v>39</v>
      </c>
      <c r="E14" s="25" t="s">
        <v>26</v>
      </c>
      <c r="F14" s="25"/>
      <c r="G14" s="25"/>
      <c r="I14" s="36"/>
      <c r="J14" s="32"/>
    </row>
    <row r="15" spans="1:10" ht="30" x14ac:dyDescent="0.3">
      <c r="A15" s="11">
        <f t="shared" si="1"/>
        <v>0.77777777777777757</v>
      </c>
      <c r="B15" s="44">
        <f t="shared" si="2"/>
        <v>0.7881944444444442</v>
      </c>
      <c r="C15" s="45">
        <v>15</v>
      </c>
      <c r="D15" s="46" t="s">
        <v>40</v>
      </c>
      <c r="E15" s="47" t="s">
        <v>27</v>
      </c>
      <c r="F15" s="45"/>
      <c r="G15" s="52"/>
      <c r="I15" s="36"/>
      <c r="J15" s="32"/>
    </row>
    <row r="16" spans="1:10" x14ac:dyDescent="0.3">
      <c r="A16" s="11">
        <f t="shared" si="1"/>
        <v>0.7881944444444442</v>
      </c>
      <c r="B16" s="11">
        <f t="shared" si="2"/>
        <v>0.79166666666666641</v>
      </c>
      <c r="C16" s="23">
        <v>5</v>
      </c>
      <c r="D16" s="28" t="s">
        <v>41</v>
      </c>
      <c r="E16" s="25" t="s">
        <v>25</v>
      </c>
      <c r="F16" s="23"/>
      <c r="G16" s="30"/>
      <c r="I16" s="34"/>
      <c r="J16" s="32"/>
    </row>
    <row r="17" spans="1:10" x14ac:dyDescent="0.3">
      <c r="A17" s="20" t="s">
        <v>11</v>
      </c>
      <c r="B17" s="20">
        <v>0.70833333333333337</v>
      </c>
      <c r="C17" s="21"/>
      <c r="D17" s="21"/>
      <c r="E17" s="22"/>
      <c r="F17" s="21"/>
      <c r="G17" s="21"/>
      <c r="I17" s="32"/>
      <c r="J17" s="33"/>
    </row>
    <row r="18" spans="1:10" x14ac:dyDescent="0.3">
      <c r="A18" s="12" t="s">
        <v>12</v>
      </c>
      <c r="B18" s="12">
        <v>0.79166666666666663</v>
      </c>
      <c r="C18" s="21"/>
      <c r="D18" s="21"/>
      <c r="E18" s="22"/>
      <c r="F18" s="21"/>
      <c r="G18" s="21"/>
      <c r="I18" s="32"/>
      <c r="J18" s="33"/>
    </row>
    <row r="19" spans="1:10" x14ac:dyDescent="0.3">
      <c r="A19" s="12" t="s">
        <v>13</v>
      </c>
      <c r="B19" s="13">
        <f>SUM(C6:C16)</f>
        <v>120</v>
      </c>
      <c r="C19" s="21"/>
      <c r="D19" s="21"/>
      <c r="E19" s="22"/>
      <c r="F19" s="21"/>
      <c r="G19" s="21"/>
      <c r="I19" s="36"/>
      <c r="J19" s="32"/>
    </row>
    <row r="20" spans="1:10" x14ac:dyDescent="0.3">
      <c r="I20" s="36"/>
      <c r="J20" s="32"/>
    </row>
    <row r="21" spans="1:10" x14ac:dyDescent="0.3">
      <c r="I21" s="32"/>
      <c r="J21" s="33"/>
    </row>
    <row r="22" spans="1:10" x14ac:dyDescent="0.3">
      <c r="I22" s="36"/>
      <c r="J22" s="32"/>
    </row>
    <row r="23" spans="1:10" x14ac:dyDescent="0.3">
      <c r="I23" s="32"/>
      <c r="J23" s="33"/>
    </row>
    <row r="34" spans="1:10" s="43" customFormat="1" x14ac:dyDescent="0.3">
      <c r="A34" s="40"/>
      <c r="B34" s="40"/>
      <c r="C34" s="41"/>
      <c r="D34" s="42"/>
      <c r="E34" s="43" t="s">
        <v>14</v>
      </c>
      <c r="G34" s="31"/>
      <c r="H34" s="31"/>
      <c r="I34" s="31"/>
      <c r="J34" s="31"/>
    </row>
  </sheetData>
  <mergeCells count="2">
    <mergeCell ref="A1:G1"/>
    <mergeCell ref="A2:G2"/>
  </mergeCells>
  <pageMargins left="0.25" right="0.25" top="0.77083333333333337" bottom="0.36458333333333331" header="0.3" footer="0.3"/>
  <pageSetup orientation="landscape" r:id="rId1"/>
  <headerFooter>
    <oddHeader>&amp;C&amp;"-,Bold"Comprehensive, Integrated, Three-tiered (Ci3T) Model of Prevention
E-Ci3T Implementation Support Series &amp; Delivery&amp;R&amp;G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BB456-4575-458D-AFB2-88B90B13EB51}">
  <sheetPr>
    <tabColor rgb="FF2F4E6D"/>
  </sheetPr>
  <dimension ref="A1:J34"/>
  <sheetViews>
    <sheetView view="pageLayout" zoomScaleNormal="115" workbookViewId="0">
      <selection activeCell="C10" sqref="C10"/>
    </sheetView>
  </sheetViews>
  <sheetFormatPr defaultColWidth="8.8984375" defaultRowHeight="15" x14ac:dyDescent="0.3"/>
  <cols>
    <col min="1" max="1" width="10" style="40" bestFit="1" customWidth="1"/>
    <col min="2" max="2" width="9.5" style="40" bestFit="1" customWidth="1"/>
    <col min="3" max="3" width="5.5" style="41" customWidth="1"/>
    <col min="4" max="4" width="8.5" style="42" bestFit="1" customWidth="1"/>
    <col min="5" max="5" width="50.5" style="43" customWidth="1"/>
    <col min="6" max="6" width="18.8984375" style="43" customWidth="1"/>
    <col min="7" max="7" width="20" style="31" customWidth="1"/>
    <col min="8" max="16384" width="8.8984375" style="31"/>
  </cols>
  <sheetData>
    <row r="1" spans="1:10" ht="15.75" customHeight="1" x14ac:dyDescent="0.3">
      <c r="A1" s="53" t="s">
        <v>29</v>
      </c>
      <c r="B1" s="53"/>
      <c r="C1" s="53"/>
      <c r="D1" s="53"/>
      <c r="E1" s="53"/>
      <c r="F1" s="53"/>
      <c r="G1" s="53"/>
    </row>
    <row r="2" spans="1:10" x14ac:dyDescent="0.3">
      <c r="A2" s="54" t="str">
        <f>"04/18/24 ||  "&amp;TEXT(A6,"H:MM AM/PM")&amp;" - "&amp;TEXT(B18,"H:MM AM/PM")&amp;"  ||  2-hr Session"</f>
        <v>04/18/24 ||  11:00 AM - 1:00 PM  ||  2-hr Session</v>
      </c>
      <c r="B2" s="54"/>
      <c r="C2" s="54"/>
      <c r="D2" s="54"/>
      <c r="E2" s="54"/>
      <c r="F2" s="54"/>
      <c r="G2" s="54"/>
    </row>
    <row r="3" spans="1:10" s="3" customFormat="1" ht="5.4" x14ac:dyDescent="0.3">
      <c r="C3" s="4"/>
      <c r="D3" s="5"/>
    </row>
    <row r="4" spans="1:10" ht="15.6" x14ac:dyDescent="0.3">
      <c r="A4" s="14" t="s">
        <v>4</v>
      </c>
      <c r="B4" s="15" t="s">
        <v>5</v>
      </c>
      <c r="C4" s="16" t="s">
        <v>6</v>
      </c>
      <c r="D4" s="17" t="s">
        <v>7</v>
      </c>
      <c r="E4" s="18" t="s">
        <v>8</v>
      </c>
      <c r="F4" s="18" t="s">
        <v>9</v>
      </c>
      <c r="G4" s="19" t="s">
        <v>10</v>
      </c>
    </row>
    <row r="5" spans="1:10" x14ac:dyDescent="0.3">
      <c r="A5" s="11">
        <v>0.4375</v>
      </c>
      <c r="B5" s="11">
        <v>0.45833333333333331</v>
      </c>
      <c r="C5" s="23">
        <v>30</v>
      </c>
      <c r="D5" s="28" t="s">
        <v>16</v>
      </c>
      <c r="E5" s="25" t="s">
        <v>15</v>
      </c>
      <c r="F5" s="29"/>
      <c r="G5" s="30"/>
      <c r="I5" s="32"/>
      <c r="J5" s="33"/>
    </row>
    <row r="6" spans="1:10" x14ac:dyDescent="0.3">
      <c r="A6" s="11">
        <v>0.45833333333333331</v>
      </c>
      <c r="B6" s="11">
        <f>A6+TIME(0,C6,0)</f>
        <v>0.46180555555555552</v>
      </c>
      <c r="C6" s="23">
        <v>5</v>
      </c>
      <c r="D6" s="28" t="s">
        <v>33</v>
      </c>
      <c r="E6" s="25" t="s">
        <v>17</v>
      </c>
      <c r="F6" s="25"/>
      <c r="G6" s="30"/>
      <c r="I6" s="34"/>
    </row>
    <row r="7" spans="1:10" x14ac:dyDescent="0.3">
      <c r="A7" s="11">
        <f>B6</f>
        <v>0.46180555555555552</v>
      </c>
      <c r="B7" s="11">
        <f t="shared" ref="B7:B16" si="0">A7+TIME(0,C7,0)</f>
        <v>0.46527777777777773</v>
      </c>
      <c r="C7" s="23">
        <v>5</v>
      </c>
      <c r="D7" s="28" t="s">
        <v>34</v>
      </c>
      <c r="E7" s="25" t="s">
        <v>18</v>
      </c>
      <c r="F7" s="25"/>
      <c r="G7" s="30"/>
      <c r="I7" s="34"/>
    </row>
    <row r="8" spans="1:10" x14ac:dyDescent="0.3">
      <c r="A8" s="11">
        <f t="shared" ref="A8:A16" si="1">B7</f>
        <v>0.46527777777777773</v>
      </c>
      <c r="B8" s="11">
        <f t="shared" si="0"/>
        <v>0.46874999999999994</v>
      </c>
      <c r="C8" s="23">
        <v>5</v>
      </c>
      <c r="D8" s="28" t="s">
        <v>30</v>
      </c>
      <c r="E8" s="25" t="s">
        <v>20</v>
      </c>
      <c r="F8" s="35"/>
      <c r="G8" s="30"/>
      <c r="I8" s="36"/>
    </row>
    <row r="9" spans="1:10" ht="30" x14ac:dyDescent="0.3">
      <c r="A9" s="11">
        <f t="shared" si="1"/>
        <v>0.46874999999999994</v>
      </c>
      <c r="B9" s="11">
        <f t="shared" si="0"/>
        <v>0.48611111111111105</v>
      </c>
      <c r="C9" s="23">
        <v>25</v>
      </c>
      <c r="D9" s="28" t="s">
        <v>31</v>
      </c>
      <c r="E9" s="25" t="s">
        <v>19</v>
      </c>
      <c r="F9" s="37"/>
      <c r="G9" s="25"/>
      <c r="I9" s="38"/>
      <c r="J9" s="32"/>
    </row>
    <row r="10" spans="1:10" ht="30" x14ac:dyDescent="0.3">
      <c r="A10" s="11">
        <f t="shared" si="1"/>
        <v>0.48611111111111105</v>
      </c>
      <c r="B10" s="44">
        <f t="shared" si="0"/>
        <v>0.51388888888888884</v>
      </c>
      <c r="C10" s="45">
        <v>40</v>
      </c>
      <c r="D10" s="46" t="s">
        <v>32</v>
      </c>
      <c r="E10" s="47" t="s">
        <v>21</v>
      </c>
      <c r="F10" s="48"/>
      <c r="G10" s="47"/>
      <c r="I10" s="38"/>
      <c r="J10" s="32"/>
    </row>
    <row r="11" spans="1:10" ht="30" x14ac:dyDescent="0.3">
      <c r="A11" s="11">
        <f t="shared" si="1"/>
        <v>0.51388888888888884</v>
      </c>
      <c r="B11" s="11">
        <f t="shared" si="0"/>
        <v>0.52430555555555547</v>
      </c>
      <c r="C11" s="23">
        <v>15</v>
      </c>
      <c r="D11" s="24" t="s">
        <v>35</v>
      </c>
      <c r="E11" s="25" t="s">
        <v>22</v>
      </c>
      <c r="F11" s="26"/>
      <c r="G11" s="27"/>
      <c r="I11" s="39"/>
      <c r="J11" s="33"/>
    </row>
    <row r="12" spans="1:10" ht="30" x14ac:dyDescent="0.3">
      <c r="A12" s="11">
        <f t="shared" si="1"/>
        <v>0.52430555555555547</v>
      </c>
      <c r="B12" s="44">
        <f t="shared" si="0"/>
        <v>0.54513888888888884</v>
      </c>
      <c r="C12" s="45">
        <v>30</v>
      </c>
      <c r="D12" s="49" t="s">
        <v>37</v>
      </c>
      <c r="E12" s="47" t="s">
        <v>24</v>
      </c>
      <c r="F12" s="50"/>
      <c r="G12" s="51"/>
      <c r="I12" s="39"/>
      <c r="J12" s="33"/>
    </row>
    <row r="13" spans="1:10" x14ac:dyDescent="0.3">
      <c r="A13" s="11">
        <f t="shared" si="1"/>
        <v>0.54513888888888884</v>
      </c>
      <c r="B13" s="11">
        <f t="shared" si="0"/>
        <v>0.55208333333333326</v>
      </c>
      <c r="C13" s="23">
        <v>10</v>
      </c>
      <c r="D13" s="28" t="s">
        <v>38</v>
      </c>
      <c r="E13" s="25" t="s">
        <v>23</v>
      </c>
      <c r="F13" s="25"/>
      <c r="G13" s="30"/>
      <c r="I13" s="34"/>
      <c r="J13" s="32"/>
    </row>
    <row r="14" spans="1:10" x14ac:dyDescent="0.3">
      <c r="A14" s="11">
        <f t="shared" si="1"/>
        <v>0.55208333333333326</v>
      </c>
      <c r="B14" s="11">
        <f t="shared" si="0"/>
        <v>0.55902777777777768</v>
      </c>
      <c r="C14" s="23">
        <v>10</v>
      </c>
      <c r="D14" s="28" t="s">
        <v>39</v>
      </c>
      <c r="E14" s="25" t="s">
        <v>26</v>
      </c>
      <c r="F14" s="25"/>
      <c r="G14" s="25"/>
      <c r="I14" s="36"/>
      <c r="J14" s="32"/>
    </row>
    <row r="15" spans="1:10" ht="30" x14ac:dyDescent="0.3">
      <c r="A15" s="11">
        <f t="shared" si="1"/>
        <v>0.55902777777777768</v>
      </c>
      <c r="B15" s="44">
        <f t="shared" si="0"/>
        <v>0.57986111111111105</v>
      </c>
      <c r="C15" s="45">
        <v>30</v>
      </c>
      <c r="D15" s="46" t="s">
        <v>40</v>
      </c>
      <c r="E15" s="47" t="s">
        <v>27</v>
      </c>
      <c r="F15" s="45"/>
      <c r="G15" s="52"/>
      <c r="I15" s="36"/>
      <c r="J15" s="32"/>
    </row>
    <row r="16" spans="1:10" x14ac:dyDescent="0.3">
      <c r="A16" s="11">
        <f t="shared" si="1"/>
        <v>0.57986111111111105</v>
      </c>
      <c r="B16" s="11">
        <f t="shared" si="0"/>
        <v>0.58333333333333326</v>
      </c>
      <c r="C16" s="23">
        <v>5</v>
      </c>
      <c r="D16" s="28" t="s">
        <v>41</v>
      </c>
      <c r="E16" s="25" t="s">
        <v>25</v>
      </c>
      <c r="F16" s="23"/>
      <c r="G16" s="30"/>
      <c r="I16" s="34"/>
      <c r="J16" s="32"/>
    </row>
    <row r="17" spans="1:10" x14ac:dyDescent="0.3">
      <c r="A17" s="20" t="s">
        <v>11</v>
      </c>
      <c r="B17" s="20">
        <v>0.45833333333333331</v>
      </c>
      <c r="C17" s="21"/>
      <c r="D17" s="21"/>
      <c r="E17" s="22"/>
      <c r="F17" s="21"/>
      <c r="G17" s="21"/>
      <c r="I17" s="32"/>
      <c r="J17" s="33"/>
    </row>
    <row r="18" spans="1:10" x14ac:dyDescent="0.3">
      <c r="A18" s="12" t="s">
        <v>12</v>
      </c>
      <c r="B18" s="12">
        <v>0.54166666666666663</v>
      </c>
      <c r="C18" s="21"/>
      <c r="D18" s="21"/>
      <c r="E18" s="22"/>
      <c r="F18" s="21"/>
      <c r="G18" s="21"/>
      <c r="I18" s="32"/>
      <c r="J18" s="33"/>
    </row>
    <row r="19" spans="1:10" x14ac:dyDescent="0.3">
      <c r="A19" s="12" t="s">
        <v>13</v>
      </c>
      <c r="B19" s="13">
        <f>SUM(C6:C16)</f>
        <v>180</v>
      </c>
      <c r="C19" s="21"/>
      <c r="D19" s="21"/>
      <c r="E19" s="22"/>
      <c r="F19" s="21"/>
      <c r="G19" s="21"/>
      <c r="I19" s="36"/>
      <c r="J19" s="32"/>
    </row>
    <row r="20" spans="1:10" x14ac:dyDescent="0.3">
      <c r="I20" s="36"/>
      <c r="J20" s="32"/>
    </row>
    <row r="21" spans="1:10" x14ac:dyDescent="0.3">
      <c r="I21" s="32"/>
      <c r="J21" s="33"/>
    </row>
    <row r="22" spans="1:10" x14ac:dyDescent="0.3">
      <c r="I22" s="36"/>
      <c r="J22" s="32"/>
    </row>
    <row r="23" spans="1:10" x14ac:dyDescent="0.3">
      <c r="I23" s="32"/>
      <c r="J23" s="33"/>
    </row>
    <row r="34" spans="1:10" s="43" customFormat="1" x14ac:dyDescent="0.3">
      <c r="A34" s="40"/>
      <c r="B34" s="40"/>
      <c r="C34" s="41"/>
      <c r="D34" s="42"/>
      <c r="E34" s="43" t="s">
        <v>14</v>
      </c>
      <c r="G34" s="31"/>
      <c r="H34" s="31"/>
      <c r="I34" s="31"/>
      <c r="J34" s="31"/>
    </row>
  </sheetData>
  <mergeCells count="2">
    <mergeCell ref="A1:G1"/>
    <mergeCell ref="A2:G2"/>
  </mergeCells>
  <pageMargins left="0.25" right="0.25" top="0.77083333333333337" bottom="0.36458333333333331" header="0.3" footer="0.3"/>
  <pageSetup orientation="landscape" r:id="rId1"/>
  <headerFooter>
    <oddHeader>&amp;C&amp;"-,Bold"Comprehensive, Integrated, Three-tiered (Ci3T) Model of Prevention
E-Ci3T Implementation Support Series &amp; Delivery&amp;R&amp;G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83677B5B0B0743AE3E22A6626261DC" ma:contentTypeVersion="20" ma:contentTypeDescription="Create a new document." ma:contentTypeScope="" ma:versionID="29442306dd28b4f4618d6a7864ea70b0">
  <xsd:schema xmlns:xsd="http://www.w3.org/2001/XMLSchema" xmlns:xs="http://www.w3.org/2001/XMLSchema" xmlns:p="http://schemas.microsoft.com/office/2006/metadata/properties" xmlns:ns2="f117d89c-0b9e-4b5f-a216-a1782ae2e190" xmlns:ns3="b2af0b1c-cec5-42ee-8e19-5b6536638d6b" targetNamespace="http://schemas.microsoft.com/office/2006/metadata/properties" ma:root="true" ma:fieldsID="a3a0bbe145a4a1222339ba483705fd6f" ns2:_="" ns3:_="">
    <xsd:import namespace="f117d89c-0b9e-4b5f-a216-a1782ae2e190"/>
    <xsd:import namespace="b2af0b1c-cec5-42ee-8e19-5b6536638d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7d89c-0b9e-4b5f-a216-a1782ae2e1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c2c5899-478d-4689-af14-80570c5f1c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af0b1c-cec5-42ee-8e19-5b6536638d6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3351a59-a0b1-4782-9b21-00e9abcd0980}" ma:internalName="TaxCatchAll" ma:showField="CatchAllData" ma:web="b2af0b1c-cec5-42ee-8e19-5b6536638d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af0b1c-cec5-42ee-8e19-5b6536638d6b" xsi:nil="true"/>
    <lcf76f155ced4ddcb4097134ff3c332f xmlns="f117d89c-0b9e-4b5f-a216-a1782ae2e19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2A39A11-E423-4E5B-8DEC-27D8F391F7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17d89c-0b9e-4b5f-a216-a1782ae2e190"/>
    <ds:schemaRef ds:uri="b2af0b1c-cec5-42ee-8e19-5b6536638d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E9EF01-4DA1-4F02-AFEB-0C0C9F93EB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0F5EEE-2EB8-4C6A-92F9-B6F2E9CB84FC}">
  <ds:schemaRefs>
    <ds:schemaRef ds:uri="http://purl.org/dc/terms/"/>
    <ds:schemaRef ds:uri="http://purl.org/dc/elements/1.1/"/>
    <ds:schemaRef ds:uri="http://schemas.microsoft.com/office/infopath/2007/PartnerControls"/>
    <ds:schemaRef ds:uri="http://purl.org/dc/dcmitype/"/>
    <ds:schemaRef ds:uri="b2af0b1c-cec5-42ee-8e19-5b6536638d6b"/>
    <ds:schemaRef ds:uri="http://schemas.microsoft.com/office/2006/documentManagement/types"/>
    <ds:schemaRef ds:uri="http://schemas.microsoft.com/office/2006/metadata/properties"/>
    <ds:schemaRef ds:uri="f117d89c-0b9e-4b5f-a216-a1782ae2e190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of Contents</vt:lpstr>
      <vt:lpstr> 2 hr</vt:lpstr>
      <vt:lpstr>3 hr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Elizabeth McCoy</dc:creator>
  <cp:keywords/>
  <dc:description/>
  <cp:lastModifiedBy>Sarasin, Elise</cp:lastModifiedBy>
  <cp:revision/>
  <dcterms:created xsi:type="dcterms:W3CDTF">2010-09-13T18:02:31Z</dcterms:created>
  <dcterms:modified xsi:type="dcterms:W3CDTF">2024-04-02T14:30:27Z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0x010100AA83677B5B0B0743AE3E22A6626261DC</vt:lpwstr>
  </property>
  <property fmtid="{D5CDD505-2E9C-101B-9397-08002B2CF9AE}" pid="3" name="MediaServiceImageTags">
    <vt:lpwstr/>
  </property>
</Properties>
</file>